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13_ncr:1_{BD595713-3415-42F3-AE78-F24989FC70D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648" yWindow="960" windowWidth="21360" windowHeight="11400" xr2:uid="{00000000-000D-0000-FFFF-FFFF00000000}"/>
  </bookViews>
  <sheets>
    <sheet name="ESF_DET" sheetId="1" r:id="rId1"/>
  </sheets>
  <definedNames>
    <definedName name="_xlnm.Print_Area" localSheetId="0">ESF_DET!$A$1:$H$87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<sst xmlns="http://schemas.openxmlformats.org/spreadsheetml/2006/main" count="132" uniqueCount="129">
  <si>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</si>
  <si>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</si>
  <si>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</si>
  <si>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</si>
  <si>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</si>
  <si>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</si>
  <si>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</si>
  <si>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</si>
  <si>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</si>
  <si>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</si>
  <si>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</si>
  <si>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</si>
  <si>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</si>
  <si>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</si>
  <si>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</si>
  <si>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</si>
  <si>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</si>
  <si>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</si>
  <si>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</si>
  <si>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</si>
  <si>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</si>
  <si>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</si>
  <si>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</si>
  <si>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</si>
  <si>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</si>
  <si>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</si>
  <si>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</si>
  <si>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</si>
  <si>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</si>
  <si>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</si>
  <si>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</si>
  <si>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</si>
  <si>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</si>
  <si>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</si>
  <si>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</si>
  <si>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</si>
  <si>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</si>
  <si>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</si>
  <si>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</si>
  <si>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</si>
  <si>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</si>
  <si>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</si>
  <si>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</si>
  <si>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</si>
  <si>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</si>
  <si>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</si>
  <si>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</si>
  <si>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</si>
  <si>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</si>
  <si>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</si>
  <si>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</si>
  <si>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</si>
  <si>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</si>
  <si>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</si>
  <si>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</si>
  <si>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</si>
  <si>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</si>
  <si>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</si>
  <si>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</si>
  <si>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</si>
  <si>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</si>
  <si>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</si>
  <si>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</si>
  <si>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</si>
  <si>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</si>
  <si>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</si>
  <si>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</si>
  <si>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</si>
  <si>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</si>
  <si>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</si>
  <si>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</si>
  <si>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</si>
  <si>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</si>
  <si>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</si>
  <si>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</si>
  <si>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</si>
  <si>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</si>
  <si>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</si>
  <si>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</si>
  <si>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</si>
  <si>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</si>
  <si>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</si>
  <si>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</si>
  <si>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</si>
  <si>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</si>
  <si>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</si>
  <si>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</si>
  <si>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</si>
  <si>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</si>
  <si>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</si>
  <si>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</si>
  <si>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</si>
  <si>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</si>
  <si>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</si>
  <si>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</si>
  <si>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</si>
  <si>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</si>
  <si>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</si>
  <si>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</si>
  <si>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</si>
  <si>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</si>
  <si>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</si>
  <si>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</si>
  <si>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</si>
  <si>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</si>
  <si>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</si>
  <si>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</si>
  <si>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</si>
  <si>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</si>
  <si>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</si>
  <si>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</si>
  <si>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</si>
  <si>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</si>
  <si>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</si>
  <si>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</si>
  <si>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</si>
  <si>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</si>
  <si>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</si>
  <si>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</si>
  <si>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</si>
  <si>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</si>
  <si>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Junta Rural de Agua y Saneamiento Lázaro Cárdenas </t>
  </si>
  <si>
    <t>2024 (d)</t>
  </si>
  <si>
    <t>31 de diciembre de 2023 (e)</t>
  </si>
  <si>
    <t>Al 31 de diciembre de 2024 y al 31 de diciembre de 2023 (b)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</si>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</sst>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46" zoomScale="90" zoomScaleNormal="90" workbookViewId="0">
      <selection activeCell="F8" sqref="F8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.5546875" customWidth="1"/>
  </cols>
  <sheetData>
    <row r="1" spans="2:8" ht="21" customHeight="1" thickBot="1" x14ac:dyDescent="0.35">
      <c r="H1" s="2" t="s">
        <v>0</v>
      </c>
    </row>
    <row r="2" spans="2:8" x14ac:dyDescent="0.3">
      <c r="B2" s="31" t="s">
        <v>121</v>
      </c>
      <c r="C2" s="32"/>
      <c r="D2" s="32"/>
      <c r="E2" s="32"/>
      <c r="F2" s="32"/>
      <c r="G2" s="33"/>
    </row>
    <row r="3" spans="2:8" x14ac:dyDescent="0.3">
      <c r="B3" s="34" t="s">
        <v>1</v>
      </c>
      <c r="C3" s="35"/>
      <c r="D3" s="35"/>
      <c r="E3" s="35"/>
      <c r="F3" s="35"/>
      <c r="G3" s="36"/>
    </row>
    <row r="4" spans="2:8" ht="15" customHeight="1" x14ac:dyDescent="0.3">
      <c r="B4" s="37" t="s">
        <v>124</v>
      </c>
      <c r="C4" s="38"/>
      <c r="D4" s="38"/>
      <c r="E4" s="38"/>
      <c r="F4" s="38"/>
      <c r="G4" s="39"/>
    </row>
    <row r="5" spans="2:8" ht="15" thickBot="1" x14ac:dyDescent="0.35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5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19">
        <f>SUM(C10:C16)</f>
        <v>5792669.3300000001</v>
      </c>
      <c r="D9" s="19">
        <f>SUM(D10:D16)</f>
        <v>5835326.9400000004</v>
      </c>
      <c r="E9" s="11" t="s">
        <v>9</v>
      </c>
      <c r="F9" s="19">
        <f>SUM(F10:F18)</f>
        <v>1084820.57</v>
      </c>
      <c r="G9" s="19">
        <f>SUM(G10:G18)</f>
        <v>451296.2</v>
      </c>
    </row>
    <row r="10" spans="2:8" x14ac:dyDescent="0.3">
      <c r="B10" s="12" t="s">
        <v>10</v>
      </c>
      <c r="C10" s="25">
        <v>18000</v>
      </c>
      <c r="D10" s="25">
        <v>23000</v>
      </c>
      <c r="E10" s="13" t="s">
        <v>11</v>
      </c>
      <c r="F10" s="25">
        <v>0</v>
      </c>
      <c r="G10" s="25">
        <v>0</v>
      </c>
    </row>
    <row r="11" spans="2:8" x14ac:dyDescent="0.3">
      <c r="B11" s="12" t="s">
        <v>12</v>
      </c>
      <c r="C11" s="25">
        <v>328579.90000000002</v>
      </c>
      <c r="D11" s="25">
        <v>182931.41</v>
      </c>
      <c r="E11" s="13" t="s">
        <v>13</v>
      </c>
      <c r="F11" s="25">
        <v>51205.75</v>
      </c>
      <c r="G11" s="25">
        <v>30629.360000000001</v>
      </c>
    </row>
    <row r="12" spans="2:8" ht="22.8" x14ac:dyDescent="0.3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2.8" x14ac:dyDescent="0.3">
      <c r="B13" s="12" t="s">
        <v>16</v>
      </c>
      <c r="C13" s="25">
        <v>5100002</v>
      </c>
      <c r="D13" s="25">
        <v>5629395.5300000003</v>
      </c>
      <c r="E13" s="13" t="s">
        <v>17</v>
      </c>
      <c r="F13" s="25">
        <v>0</v>
      </c>
      <c r="G13" s="25">
        <v>0</v>
      </c>
    </row>
    <row r="14" spans="2:8" ht="22.35" customHeight="1" x14ac:dyDescent="0.3">
      <c r="B14" s="12" t="s">
        <v>18</v>
      </c>
      <c r="C14" s="25">
        <v>0</v>
      </c>
      <c r="D14" s="25">
        <v>0</v>
      </c>
      <c r="E14" s="13" t="s">
        <v>19</v>
      </c>
      <c r="F14" s="25">
        <v>84966.9</v>
      </c>
      <c r="G14" s="25">
        <v>137668.45000000001</v>
      </c>
    </row>
    <row r="15" spans="2:8" ht="22.8" x14ac:dyDescent="0.3">
      <c r="B15" s="12" t="s">
        <v>20</v>
      </c>
      <c r="C15" s="25">
        <v>346087.43</v>
      </c>
      <c r="D15" s="25">
        <v>0</v>
      </c>
      <c r="E15" s="13" t="s">
        <v>21</v>
      </c>
      <c r="F15" s="25">
        <v>0</v>
      </c>
      <c r="G15" s="25">
        <v>0</v>
      </c>
    </row>
    <row r="16" spans="2:8" ht="22.8" x14ac:dyDescent="0.3">
      <c r="B16" s="12" t="s">
        <v>22</v>
      </c>
      <c r="C16" s="25">
        <v>0</v>
      </c>
      <c r="D16" s="25">
        <v>0</v>
      </c>
      <c r="E16" s="13" t="s">
        <v>23</v>
      </c>
      <c r="F16" s="25">
        <v>948647.92</v>
      </c>
      <c r="G16" s="25">
        <v>282998.39</v>
      </c>
    </row>
    <row r="17" spans="2:7" ht="22.8" x14ac:dyDescent="0.3">
      <c r="B17" s="10" t="s">
        <v>24</v>
      </c>
      <c r="C17" s="19">
        <f>SUM(C18:C24)</f>
        <v>2092365.42</v>
      </c>
      <c r="D17" s="19">
        <f>SUM(D18:D24)</f>
        <v>937715.85000000009</v>
      </c>
      <c r="E17" s="13" t="s">
        <v>25</v>
      </c>
      <c r="F17" s="25">
        <v>0</v>
      </c>
      <c r="G17" s="25">
        <v>0</v>
      </c>
    </row>
    <row r="18" spans="2:7" x14ac:dyDescent="0.3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 x14ac:dyDescent="0.3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30</v>
      </c>
      <c r="C20" s="25">
        <v>0</v>
      </c>
      <c r="D20" s="25">
        <v>9639.93</v>
      </c>
      <c r="E20" s="13" t="s">
        <v>31</v>
      </c>
      <c r="F20" s="25">
        <v>0</v>
      </c>
      <c r="G20" s="25">
        <v>0</v>
      </c>
    </row>
    <row r="21" spans="2:7" ht="22.8" x14ac:dyDescent="0.3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x14ac:dyDescent="0.3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2.8" x14ac:dyDescent="0.3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38</v>
      </c>
      <c r="C24" s="25">
        <v>2092365.42</v>
      </c>
      <c r="D24" s="25">
        <v>928075.92</v>
      </c>
      <c r="E24" s="13" t="s">
        <v>39</v>
      </c>
      <c r="F24" s="25">
        <v>0</v>
      </c>
      <c r="G24" s="25">
        <v>0</v>
      </c>
    </row>
    <row r="25" spans="2:7" ht="22.8" x14ac:dyDescent="0.3">
      <c r="B25" s="10" t="s">
        <v>40</v>
      </c>
      <c r="C25" s="19">
        <f>SUM(C26:C30)</f>
        <v>0</v>
      </c>
      <c r="D25" s="19">
        <f>SUM(D26:D30)</f>
        <v>10000</v>
      </c>
      <c r="E25" s="13" t="s">
        <v>41</v>
      </c>
      <c r="F25" s="25">
        <v>0</v>
      </c>
      <c r="G25" s="25">
        <v>0</v>
      </c>
    </row>
    <row r="26" spans="2:7" ht="22.8" x14ac:dyDescent="0.3">
      <c r="B26" s="12" t="s">
        <v>42</v>
      </c>
      <c r="C26" s="25">
        <v>0</v>
      </c>
      <c r="D26" s="25">
        <v>10000</v>
      </c>
      <c r="E26" s="11" t="s">
        <v>43</v>
      </c>
      <c r="F26" s="26">
        <v>0</v>
      </c>
      <c r="G26" s="26">
        <v>0</v>
      </c>
    </row>
    <row r="27" spans="2:7" ht="22.8" x14ac:dyDescent="0.3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3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3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2.8" x14ac:dyDescent="0.3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3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x14ac:dyDescent="0.3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2.8" x14ac:dyDescent="0.3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2.8" x14ac:dyDescent="0.3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3">
      <c r="B37" s="10" t="s">
        <v>64</v>
      </c>
      <c r="C37" s="26">
        <v>2635286.58</v>
      </c>
      <c r="D37" s="26">
        <v>2011648.79</v>
      </c>
      <c r="E37" s="13" t="s">
        <v>65</v>
      </c>
      <c r="F37" s="25">
        <v>0</v>
      </c>
      <c r="G37" s="25">
        <v>0</v>
      </c>
    </row>
    <row r="38" spans="2:7" ht="22.8" x14ac:dyDescent="0.3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2.8" x14ac:dyDescent="0.3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3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3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3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x14ac:dyDescent="0.3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2.8" x14ac:dyDescent="0.3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3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82</v>
      </c>
      <c r="C47" s="19">
        <f>SUM(C41,C38,C37,C31,C25,C17,C9)</f>
        <v>10520321.33</v>
      </c>
      <c r="D47" s="19">
        <f>SUM(D41,D38,D37,D31,D25,D17,D9)</f>
        <v>8794691.5800000001</v>
      </c>
      <c r="E47" s="6" t="s">
        <v>83</v>
      </c>
      <c r="F47" s="19">
        <f>SUM(F42,F38,F31,F27,F26,F23,F19,F9)</f>
        <v>1084820.57</v>
      </c>
      <c r="G47" s="19">
        <f>SUM(G42,G38,G31,G27,G26,G23,G19,G9)</f>
        <v>451296.2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3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x14ac:dyDescent="0.3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2.8" x14ac:dyDescent="0.3">
      <c r="B52" s="10" t="s">
        <v>90</v>
      </c>
      <c r="C52" s="25">
        <v>27005685.190000001</v>
      </c>
      <c r="D52" s="25">
        <v>25257970.879999999</v>
      </c>
      <c r="E52" s="11" t="s">
        <v>91</v>
      </c>
      <c r="F52" s="25">
        <v>0</v>
      </c>
      <c r="G52" s="25">
        <v>0</v>
      </c>
    </row>
    <row r="53" spans="2:7" x14ac:dyDescent="0.3">
      <c r="B53" s="10" t="s">
        <v>92</v>
      </c>
      <c r="C53" s="25">
        <v>4105044.7</v>
      </c>
      <c r="D53" s="25">
        <v>2024263.9</v>
      </c>
      <c r="E53" s="11" t="s">
        <v>93</v>
      </c>
      <c r="F53" s="25">
        <v>0</v>
      </c>
      <c r="G53" s="25">
        <v>0</v>
      </c>
    </row>
    <row r="54" spans="2:7" ht="22.8" x14ac:dyDescent="0.3">
      <c r="B54" s="10" t="s">
        <v>94</v>
      </c>
      <c r="C54" s="25">
        <v>115406</v>
      </c>
      <c r="D54" s="25">
        <v>112055</v>
      </c>
      <c r="E54" s="11" t="s">
        <v>95</v>
      </c>
      <c r="F54" s="25">
        <v>0</v>
      </c>
      <c r="G54" s="25">
        <v>0</v>
      </c>
    </row>
    <row r="55" spans="2:7" ht="21" customHeight="1" x14ac:dyDescent="0.3">
      <c r="B55" s="10" t="s">
        <v>96</v>
      </c>
      <c r="C55" s="25">
        <v>0</v>
      </c>
      <c r="D55" s="25">
        <v>0</v>
      </c>
      <c r="E55" s="11" t="s">
        <v>97</v>
      </c>
      <c r="F55" s="25">
        <v>346087.43</v>
      </c>
      <c r="G55" s="25">
        <v>0</v>
      </c>
    </row>
    <row r="56" spans="2:7" x14ac:dyDescent="0.3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3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346087.43</v>
      </c>
      <c r="G57" s="19">
        <f>SUM(G50:G55)</f>
        <v>0</v>
      </c>
    </row>
    <row r="58" spans="2:7" x14ac:dyDescent="0.3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102</v>
      </c>
      <c r="F59" s="19">
        <f>SUM(F47,F57)</f>
        <v>1430908</v>
      </c>
      <c r="G59" s="19">
        <f>SUM(G47,G57)</f>
        <v>451296.2</v>
      </c>
    </row>
    <row r="60" spans="2:7" ht="24" x14ac:dyDescent="0.3">
      <c r="B60" s="4" t="s">
        <v>103</v>
      </c>
      <c r="C60" s="19">
        <f>SUM(C50:C58)</f>
        <v>31226135.890000001</v>
      </c>
      <c r="D60" s="19">
        <f>SUM(D50:D58)</f>
        <v>27394289.779999997</v>
      </c>
      <c r="E60" s="11"/>
      <c r="F60" s="20"/>
      <c r="G60" s="20"/>
    </row>
    <row r="61" spans="2:7" x14ac:dyDescent="0.3">
      <c r="B61" s="10"/>
      <c r="C61" s="20"/>
      <c r="D61" s="20"/>
      <c r="E61" s="6" t="s">
        <v>104</v>
      </c>
      <c r="F61" s="20"/>
      <c r="G61" s="20"/>
    </row>
    <row r="62" spans="2:7" x14ac:dyDescent="0.3">
      <c r="B62" s="4" t="s">
        <v>105</v>
      </c>
      <c r="C62" s="19">
        <f>SUM(C47,C60)</f>
        <v>41746457.219999999</v>
      </c>
      <c r="D62" s="19">
        <f>SUM(D47,D60)</f>
        <v>36188981.359999999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106</v>
      </c>
      <c r="F63" s="19">
        <f>SUM(F64:F66)</f>
        <v>18263392.280000001</v>
      </c>
      <c r="G63" s="19">
        <f>SUM(G64:G66)</f>
        <v>18263392.280000001</v>
      </c>
    </row>
    <row r="64" spans="2:7" x14ac:dyDescent="0.3">
      <c r="B64" s="14"/>
      <c r="C64" s="22"/>
      <c r="D64" s="22"/>
      <c r="E64" s="11" t="s">
        <v>107</v>
      </c>
      <c r="F64" s="25">
        <v>18263392.280000001</v>
      </c>
      <c r="G64" s="25">
        <v>18263392.280000001</v>
      </c>
    </row>
    <row r="65" spans="2:7" x14ac:dyDescent="0.3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3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110</v>
      </c>
      <c r="F68" s="19">
        <f>SUM(F69:F73)</f>
        <v>22052156.939999998</v>
      </c>
      <c r="G68" s="19">
        <f>SUM(G69:G73)</f>
        <v>17474292.879999999</v>
      </c>
    </row>
    <row r="69" spans="2:7" x14ac:dyDescent="0.3">
      <c r="B69" s="14"/>
      <c r="C69" s="22"/>
      <c r="D69" s="22"/>
      <c r="E69" s="11" t="s">
        <v>111</v>
      </c>
      <c r="F69" s="25">
        <v>4577864.0599999996</v>
      </c>
      <c r="G69" s="25">
        <v>4819249.3499999996</v>
      </c>
    </row>
    <row r="70" spans="2:7" x14ac:dyDescent="0.3">
      <c r="B70" s="14"/>
      <c r="C70" s="22"/>
      <c r="D70" s="22"/>
      <c r="E70" s="11" t="s">
        <v>112</v>
      </c>
      <c r="F70" s="25">
        <v>17578730.879999999</v>
      </c>
      <c r="G70" s="25">
        <v>12759481.529999999</v>
      </c>
    </row>
    <row r="71" spans="2:7" x14ac:dyDescent="0.3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115</v>
      </c>
      <c r="F73" s="25">
        <v>-104438</v>
      </c>
      <c r="G73" s="25">
        <v>-104438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119</v>
      </c>
      <c r="F79" s="19">
        <f>SUM(F63,F68,F75)</f>
        <v>40315549.219999999</v>
      </c>
      <c r="G79" s="19">
        <f>SUM(G63,G68,G75)</f>
        <v>35737685.159999996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120</v>
      </c>
      <c r="F81" s="19">
        <f>SUM(F59,F79)</f>
        <v>41746457.219999999</v>
      </c>
      <c r="G81" s="19">
        <f>SUM(G59,G79)</f>
        <v>36188981.359999999</v>
      </c>
    </row>
    <row r="82" spans="2:7" ht="14.25" customHeight="1" thickBot="1" x14ac:dyDescent="0.35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x14ac:dyDescent="0.3">
      <c r="B85" s="27"/>
      <c r="C85" s="27"/>
      <c r="D85" s="27"/>
      <c r="E85" s="27"/>
    </row>
    <row r="86" spans="2:7" s="28" customFormat="1" x14ac:dyDescent="0.3">
      <c r="B86" s="27" t="s">
        <v>125</v>
      </c>
      <c r="C86" s="27"/>
      <c r="E86" s="27" t="s">
        <v>126</v>
      </c>
    </row>
    <row r="87" spans="2:7" s="28" customFormat="1" x14ac:dyDescent="0.3">
      <c r="B87" s="27" t="s">
        <v>127</v>
      </c>
      <c r="C87" s="27"/>
      <c r="E87" s="27" t="s">
        <v>128</v>
      </c>
    </row>
    <row r="88" spans="2:7" s="28" customFormat="1" x14ac:dyDescent="0.3">
      <c r="B88" s="27"/>
      <c r="C88" s="27"/>
      <c r="D88" s="27"/>
      <c r="E88" s="27"/>
    </row>
    <row r="89" spans="2:7" s="28" customFormat="1" x14ac:dyDescent="0.3">
      <c r="B89" s="27"/>
      <c r="C89" s="27"/>
      <c r="D89" s="27"/>
      <c r="E89" s="27"/>
    </row>
    <row r="90" spans="2:7" s="28" customFormat="1" x14ac:dyDescent="0.3">
      <c r="B90" s="27"/>
      <c r="C90" s="27"/>
      <c r="D90" s="27"/>
      <c r="E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2025-02-05T14:34:22Z</cp:lastPrinted>
  <dcterms:created xsi:type="dcterms:W3CDTF">2020-01-08T19:54:23Z</dcterms:created>
  <dcterms:modified xsi:type="dcterms:W3CDTF">2025-02-05T15:06:38Z</dcterms:modified>
</cp:coreProperties>
</file>